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/32bZCvLMKbN0oxGrGUGs2YMimKTp7qDp82L+aEGbQ0YiOF7Y636F2yrAfIrxyhHPFp3aqq+MDm/wZ0tv3CwRw==" workbookSaltValue="S+ZC0pwMo0/GHpwSbvZ2xg==" workbookSpinCount="100000" lockStructure="1"/>
  <bookViews>
    <workbookView xWindow="0" yWindow="0" windowWidth="20490" windowHeight="8040"/>
  </bookViews>
  <sheets>
    <sheet name="Apalancamiento Financiero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D15" i="1"/>
  <c r="D14" i="1"/>
  <c r="C15" i="1"/>
  <c r="C14" i="1"/>
  <c r="E12" i="1" l="1"/>
  <c r="E16" i="1" s="1"/>
  <c r="E17" i="1" s="1"/>
  <c r="D12" i="1"/>
  <c r="D16" i="1" s="1"/>
  <c r="D17" i="1" s="1"/>
  <c r="C12" i="1"/>
  <c r="C16" i="1" s="1"/>
  <c r="C17" i="1" s="1"/>
  <c r="E8" i="1"/>
  <c r="D8" i="1"/>
  <c r="C8" i="1"/>
</calcChain>
</file>

<file path=xl/comments1.xml><?xml version="1.0" encoding="utf-8"?>
<comments xmlns="http://schemas.openxmlformats.org/spreadsheetml/2006/main">
  <authors>
    <author>ARP</author>
  </authors>
  <commentList>
    <comment ref="G24" authorId="0">
      <text>
        <r>
          <rPr>
            <b/>
            <sz val="8"/>
            <color indexed="81"/>
            <rFont val="Tahoma"/>
            <family val="2"/>
          </rPr>
          <t>RENTABILIDAD FINANCIERA DE TODOS LOS ACTIVOS DE LA EMPRESA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<sst xmlns="http://schemas.openxmlformats.org/spreadsheetml/2006/main" count="12" uniqueCount="12">
  <si>
    <t>Complete los valores de cada año</t>
  </si>
  <si>
    <t>PERÍODOS</t>
  </si>
  <si>
    <t>ACTIVOS</t>
  </si>
  <si>
    <t>RECURSOS PROPIOS (PATRIMONIO)</t>
  </si>
  <si>
    <t>DEUDA</t>
  </si>
  <si>
    <t>UTILIDAD ANTES DE IMPUESTOS E INTERESES (UAII)</t>
  </si>
  <si>
    <t>GASTOS FINANCIEROS</t>
  </si>
  <si>
    <t>UTILIDAD ANTES DE IMPUESTOS (UAI)</t>
  </si>
  <si>
    <t>APALANCAMIENTO (ACTIVO/ RECURSOS PROPIOS)</t>
  </si>
  <si>
    <t>RENTABILIDAD UAII</t>
  </si>
  <si>
    <t>APALANCAMIENTO</t>
  </si>
  <si>
    <t>RENTABILIDAD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</si>
</sst>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\ #,##0.00"/>
    <numFmt numFmtId="165" formatCode="0.0%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rgb="FF00B0F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10"/>
      <color indexed="12"/>
      <name val="Arial"/>
      <family val="2"/>
    </font>
    <font>
      <sz val="14"/>
      <color theme="1" tint="0.34998626667073579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name val="Courier New"/>
      <family val="3"/>
    </font>
    <font>
      <i/>
      <sz val="10"/>
      <color theme="0" tint="-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E4F8FF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7" fillId="0" borderId="0"/>
    <xf numFmtId="0" fontId="12" fillId="0" borderId="0"/>
    <xf numFmtId="0" fontId="1" fillId="0" borderId="0"/>
  </cellStyleXfs>
  <cellXfs count="44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Fill="1" applyBorder="1"/>
    <xf numFmtId="0" fontId="2" fillId="0" borderId="0" xfId="0" applyFont="1" applyFill="1" applyBorder="1" applyAlignment="1"/>
    <xf numFmtId="0" fontId="3" fillId="3" borderId="0" xfId="0" applyFont="1" applyFill="1" applyAlignment="1">
      <alignment horizontal="left" vertical="center" indent="1"/>
    </xf>
    <xf numFmtId="0" fontId="4" fillId="3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center" indent="1"/>
    </xf>
    <xf numFmtId="164" fontId="6" fillId="0" borderId="3" xfId="0" applyNumberFormat="1" applyFont="1" applyBorder="1" applyAlignment="1">
      <alignment horizontal="left" vertical="center" indent="1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/>
    </xf>
    <xf numFmtId="164" fontId="6" fillId="4" borderId="3" xfId="0" applyNumberFormat="1" applyFont="1" applyFill="1" applyBorder="1" applyAlignment="1">
      <alignment horizontal="left" vertical="center" indent="1"/>
    </xf>
    <xf numFmtId="4" fontId="0" fillId="0" borderId="0" xfId="0" applyNumberFormat="1" applyFill="1" applyBorder="1" applyProtection="1">
      <protection locked="0"/>
    </xf>
    <xf numFmtId="4" fontId="0" fillId="0" borderId="0" xfId="0" applyNumberFormat="1" applyFill="1" applyBorder="1"/>
    <xf numFmtId="0" fontId="7" fillId="0" borderId="0" xfId="0" applyFont="1" applyFill="1" applyBorder="1"/>
    <xf numFmtId="0" fontId="0" fillId="0" borderId="0" xfId="0" applyFill="1" applyBorder="1" applyAlignment="1"/>
    <xf numFmtId="0" fontId="3" fillId="3" borderId="4" xfId="0" applyFont="1" applyFill="1" applyBorder="1" applyAlignment="1">
      <alignment vertical="center"/>
    </xf>
    <xf numFmtId="164" fontId="6" fillId="4" borderId="4" xfId="0" applyNumberFormat="1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vertical="center"/>
    </xf>
    <xf numFmtId="165" fontId="6" fillId="4" borderId="4" xfId="1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0" fontId="6" fillId="4" borderId="4" xfId="1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10" fontId="0" fillId="0" borderId="0" xfId="0" applyNumberFormat="1" applyFill="1" applyBorder="1"/>
    <xf numFmtId="166" fontId="0" fillId="0" borderId="0" xfId="0" applyNumberFormat="1" applyFill="1" applyBorder="1"/>
    <xf numFmtId="166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 indent="1"/>
    </xf>
    <xf numFmtId="0" fontId="13" fillId="0" borderId="0" xfId="0" applyFont="1" applyFill="1" applyBorder="1"/>
    <xf numFmtId="0" fontId="0" fillId="0" borderId="0" xfId="0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right" vertical="center" indent="1"/>
    </xf>
    <xf numFmtId="4" fontId="0" fillId="0" borderId="0" xfId="0" applyNumberForma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</cellXfs>
  <cellStyles count="5">
    <cellStyle name="Normal" xfId="0" builtinId="0"/>
    <cellStyle name="Normal 2" xfId="3"/>
    <cellStyle name="Normal 3" xfId="2"/>
    <cellStyle name="Normal 4" xfId="4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28575</xdr:colOff>
      <xdr:row>1</xdr:row>
      <xdr:rowOff>38099</xdr:rowOff>
    </xdr:from>
    <xdr:to>
      <xdr:col>1</xdr:col>
      <xdr:colOff>2562225</xdr:colOff>
      <xdr:row>1</xdr:row>
      <xdr:rowOff>438150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21F0AF84-FB2E-6643-9121-AC327CCFB8B4}"/>
            </a:ext>
          </a:extLst>
        </xdr:cNvPr>
        <xdr:cNvSpPr txBox="1"/>
      </xdr:nvSpPr>
      <xdr:spPr>
        <a:xfrm>
          <a:off x="638175" y="228599"/>
          <a:ext cx="2533650" cy="4000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400" b="1">
              <a:solidFill>
                <a:schemeClr val="bg1"/>
              </a:solidFill>
            </a:rPr>
            <a:t>Apalancamiento</a:t>
          </a:r>
          <a:r>
            <a:rPr lang="en-US" sz="1800" b="1">
              <a:solidFill>
                <a:schemeClr val="bg1"/>
              </a:solidFill>
            </a:rPr>
            <a:t> </a:t>
          </a:r>
          <a:r>
            <a:rPr lang="en-US" sz="1400" b="1">
              <a:solidFill>
                <a:schemeClr val="bg1"/>
              </a:solidFill>
            </a:rPr>
            <a:t>Financiero</a:t>
          </a:r>
          <a:endParaRPr lang="en-US" sz="18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68"/>
  <sheetViews>
    <sheetView showGridLines="0" tabSelected="1" workbookViewId="0">
      <selection activeCell="E6" sqref="E6"/>
    </sheetView>
  </sheetViews>
  <sheetFormatPr baseColWidth="10" defaultColWidth="9.140625" defaultRowHeight="15" x14ac:dyDescent="0.25"/>
  <cols>
    <col min="2" max="2" width="51.42578125" customWidth="1"/>
    <col min="3" max="5" width="17.5703125" bestFit="1" customWidth="1"/>
    <col min="6" max="6" width="12.28515625" customWidth="1"/>
    <col min="7" max="7" width="11" bestFit="1" customWidth="1"/>
    <col min="9" max="9" width="12" bestFit="1" customWidth="1"/>
    <col min="11" max="11" width="10.140625" bestFit="1" customWidth="1"/>
  </cols>
  <sheetData>
    <row r="2" spans="1:12" s="2" customFormat="1" ht="39.75" customHeight="1" x14ac:dyDescent="0.25">
      <c r="A2"/>
      <c r="B2" s="1"/>
      <c r="C2" s="1"/>
      <c r="D2" s="1"/>
      <c r="E2" s="1"/>
    </row>
    <row r="3" spans="1:12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s="3" customFormat="1" x14ac:dyDescent="0.25">
      <c r="B4" s="33" t="s">
        <v>0</v>
      </c>
      <c r="C4" s="4"/>
      <c r="D4" s="4"/>
      <c r="E4" s="4"/>
      <c r="F4" s="4"/>
      <c r="G4" s="4"/>
      <c r="H4" s="4"/>
      <c r="I4" s="4"/>
      <c r="J4" s="4"/>
      <c r="K4" s="4"/>
    </row>
    <row r="5" spans="1:12" s="3" customFormat="1" ht="19.5" thickBot="1" x14ac:dyDescent="0.3">
      <c r="B5" s="5" t="s">
        <v>1</v>
      </c>
      <c r="C5" s="6">
        <v>2021</v>
      </c>
      <c r="D5" s="6">
        <v>2022</v>
      </c>
      <c r="E5" s="6">
        <v>2023</v>
      </c>
      <c r="F5" s="7"/>
      <c r="G5" s="7"/>
      <c r="H5" s="7"/>
      <c r="I5" s="7"/>
      <c r="J5" s="7"/>
      <c r="K5" s="7"/>
    </row>
    <row r="6" spans="1:12" s="3" customFormat="1" ht="19.5" thickBot="1" x14ac:dyDescent="0.3">
      <c r="B6" s="8" t="s">
        <v>2</v>
      </c>
      <c r="C6" s="9">
        <v>255000</v>
      </c>
      <c r="D6" s="9">
        <v>375000</v>
      </c>
      <c r="E6" s="9">
        <v>380000</v>
      </c>
      <c r="G6" s="10"/>
      <c r="H6" s="11"/>
      <c r="I6" s="10"/>
      <c r="J6" s="11"/>
      <c r="K6" s="10"/>
    </row>
    <row r="7" spans="1:12" s="3" customFormat="1" ht="19.5" thickBot="1" x14ac:dyDescent="0.3">
      <c r="B7" s="8" t="s">
        <v>3</v>
      </c>
      <c r="C7" s="9">
        <v>233000</v>
      </c>
      <c r="D7" s="9">
        <v>260000</v>
      </c>
      <c r="E7" s="9">
        <v>220000</v>
      </c>
    </row>
    <row r="8" spans="1:12" s="3" customFormat="1" ht="19.5" thickBot="1" x14ac:dyDescent="0.3">
      <c r="B8" s="8" t="s">
        <v>4</v>
      </c>
      <c r="C8" s="12">
        <f>C6-C7</f>
        <v>22000</v>
      </c>
      <c r="D8" s="12">
        <f t="shared" ref="D8:E8" si="0">D6-D7</f>
        <v>115000</v>
      </c>
      <c r="E8" s="12">
        <f t="shared" si="0"/>
        <v>160000</v>
      </c>
      <c r="G8" s="13"/>
      <c r="H8" s="14"/>
      <c r="I8" s="13"/>
      <c r="J8" s="14"/>
      <c r="K8" s="13"/>
    </row>
    <row r="9" spans="1:12" s="3" customFormat="1" ht="16.5" thickBot="1" x14ac:dyDescent="0.3">
      <c r="B9" s="15"/>
      <c r="C9" s="16"/>
      <c r="D9" s="16"/>
      <c r="E9" s="16"/>
      <c r="G9" s="13"/>
      <c r="H9" s="14"/>
      <c r="I9" s="13"/>
      <c r="J9" s="14"/>
      <c r="K9" s="13"/>
    </row>
    <row r="10" spans="1:12" s="3" customFormat="1" ht="19.5" thickBot="1" x14ac:dyDescent="0.3">
      <c r="B10" s="17" t="s">
        <v>5</v>
      </c>
      <c r="C10" s="9">
        <v>20000</v>
      </c>
      <c r="D10" s="9">
        <v>25000</v>
      </c>
      <c r="E10" s="9">
        <v>30000</v>
      </c>
      <c r="G10" s="14"/>
      <c r="H10" s="14"/>
      <c r="I10" s="14"/>
      <c r="J10" s="14"/>
      <c r="K10" s="14"/>
    </row>
    <row r="11" spans="1:12" s="3" customFormat="1" ht="19.5" thickBot="1" x14ac:dyDescent="0.3">
      <c r="B11" s="17" t="s">
        <v>6</v>
      </c>
      <c r="C11" s="9">
        <v>14000</v>
      </c>
      <c r="D11" s="9">
        <v>12000</v>
      </c>
      <c r="E11" s="9">
        <v>8000</v>
      </c>
      <c r="G11" s="14"/>
      <c r="H11" s="14"/>
      <c r="I11" s="14"/>
      <c r="J11" s="14"/>
      <c r="K11" s="14"/>
    </row>
    <row r="12" spans="1:12" s="3" customFormat="1" ht="18.75" x14ac:dyDescent="0.25">
      <c r="B12" s="17" t="s">
        <v>7</v>
      </c>
      <c r="C12" s="18">
        <f>C10-C11</f>
        <v>6000</v>
      </c>
      <c r="D12" s="18">
        <f t="shared" ref="D12:E12" si="1">D10-D11</f>
        <v>13000</v>
      </c>
      <c r="E12" s="18">
        <f t="shared" si="1"/>
        <v>22000</v>
      </c>
      <c r="G12" s="13"/>
      <c r="H12" s="14"/>
      <c r="I12" s="13"/>
      <c r="J12" s="14"/>
      <c r="K12" s="13"/>
    </row>
    <row r="13" spans="1:12" s="3" customFormat="1" ht="15.75" x14ac:dyDescent="0.25">
      <c r="B13" s="15"/>
      <c r="C13" s="43"/>
      <c r="D13" s="43"/>
      <c r="E13" s="43"/>
      <c r="G13" s="13"/>
      <c r="H13" s="14"/>
      <c r="I13" s="13"/>
      <c r="J13" s="14"/>
      <c r="K13" s="13"/>
    </row>
    <row r="14" spans="1:12" s="3" customFormat="1" ht="18.75" x14ac:dyDescent="0.25">
      <c r="B14" s="19" t="s">
        <v>8</v>
      </c>
      <c r="C14" s="20">
        <f>IFERROR(C6/C7,"")</f>
        <v>1.094420600858369</v>
      </c>
      <c r="D14" s="20">
        <f>IFERROR(D6/D7,"")</f>
        <v>1.4423076923076923</v>
      </c>
      <c r="E14" s="20">
        <f>IFERROR(E6/E7,"")</f>
        <v>1.7272727272727273</v>
      </c>
      <c r="G14" s="14"/>
      <c r="H14" s="14"/>
      <c r="I14" s="14"/>
      <c r="J14" s="14"/>
      <c r="K14" s="14"/>
    </row>
    <row r="15" spans="1:12" s="3" customFormat="1" ht="18.75" x14ac:dyDescent="0.25">
      <c r="B15" s="19" t="s">
        <v>9</v>
      </c>
      <c r="C15" s="20">
        <f>IFERROR(C10/C6,"")</f>
        <v>7.8431372549019607E-2</v>
      </c>
      <c r="D15" s="20">
        <f>IFERROR(D10/D6,"")</f>
        <v>6.6666666666666666E-2</v>
      </c>
      <c r="E15" s="20">
        <f>IFERROR(E10/E6,"")</f>
        <v>7.8947368421052627E-2</v>
      </c>
    </row>
    <row r="16" spans="1:12" s="3" customFormat="1" ht="18.75" x14ac:dyDescent="0.25">
      <c r="B16" s="21" t="s">
        <v>10</v>
      </c>
      <c r="C16" s="20">
        <f>IFERROR((C6/C7)*(C12/C10),"")</f>
        <v>0.3283261802575107</v>
      </c>
      <c r="D16" s="20">
        <f>IFERROR((D6/D7)*(D12/D10),"")</f>
        <v>0.75</v>
      </c>
      <c r="E16" s="20">
        <f>IFERROR((E6/E7)*(E12/E10),"")</f>
        <v>1.2666666666666666</v>
      </c>
    </row>
    <row r="17" spans="2:11" s="3" customFormat="1" ht="18.75" x14ac:dyDescent="0.25">
      <c r="B17" s="19" t="s">
        <v>11</v>
      </c>
      <c r="C17" s="22">
        <f>IFERROR(C15*C16,"")</f>
        <v>2.5751072961373387E-2</v>
      </c>
      <c r="D17" s="22">
        <f>IFERROR(D15*D16,"")</f>
        <v>0.05</v>
      </c>
      <c r="E17" s="22">
        <f>IFERROR(E15*E16,"")</f>
        <v>9.9999999999999992E-2</v>
      </c>
      <c r="H17" s="38"/>
      <c r="I17" s="38"/>
      <c r="J17" s="38"/>
      <c r="K17" s="38"/>
    </row>
    <row r="18" spans="2:11" s="3" customFormat="1" x14ac:dyDescent="0.25">
      <c r="C18" s="23"/>
      <c r="D18" s="24"/>
    </row>
    <row r="19" spans="2:11" s="3" customFormat="1" x14ac:dyDescent="0.25">
      <c r="C19" s="23"/>
      <c r="D19" s="34"/>
      <c r="E19" s="34"/>
      <c r="F19" s="34"/>
      <c r="G19" s="25"/>
      <c r="H19" s="34"/>
      <c r="I19" s="11"/>
      <c r="J19" s="34"/>
      <c r="K19" s="11"/>
    </row>
    <row r="20" spans="2:11" s="3" customFormat="1" x14ac:dyDescent="0.25">
      <c r="C20" s="23"/>
      <c r="D20" s="34"/>
      <c r="E20" s="34"/>
      <c r="F20" s="34"/>
      <c r="G20" s="11"/>
      <c r="H20" s="34"/>
      <c r="I20" s="11"/>
      <c r="J20" s="34"/>
      <c r="K20" s="11"/>
    </row>
    <row r="21" spans="2:11" s="3" customFormat="1" x14ac:dyDescent="0.25">
      <c r="C21" s="23"/>
      <c r="D21" s="24"/>
    </row>
    <row r="22" spans="2:11" s="3" customFormat="1" x14ac:dyDescent="0.25">
      <c r="C22" s="23"/>
      <c r="D22" s="24"/>
      <c r="G22" s="39"/>
      <c r="H22" s="39"/>
      <c r="I22" s="39"/>
      <c r="J22" s="39"/>
      <c r="K22" s="39"/>
    </row>
    <row r="23" spans="2:11" s="3" customFormat="1" x14ac:dyDescent="0.25">
      <c r="C23" s="23"/>
      <c r="D23" s="24"/>
    </row>
    <row r="24" spans="2:11" s="3" customFormat="1" x14ac:dyDescent="0.25">
      <c r="C24" s="23"/>
      <c r="D24" s="24"/>
      <c r="G24" s="11"/>
      <c r="I24" s="41"/>
      <c r="J24" s="41"/>
      <c r="K24" s="41"/>
    </row>
    <row r="25" spans="2:11" s="3" customFormat="1" x14ac:dyDescent="0.25">
      <c r="C25" s="23"/>
      <c r="D25" s="24"/>
      <c r="I25" s="26"/>
      <c r="J25" s="26"/>
      <c r="K25" s="26"/>
    </row>
    <row r="26" spans="2:11" s="3" customFormat="1" x14ac:dyDescent="0.25">
      <c r="C26" s="23"/>
      <c r="D26" s="34"/>
      <c r="E26" s="34"/>
      <c r="F26" s="34"/>
      <c r="G26" s="11"/>
      <c r="H26" s="34"/>
      <c r="I26" s="27"/>
      <c r="J26" s="42"/>
      <c r="K26" s="27"/>
    </row>
    <row r="27" spans="2:11" s="3" customFormat="1" x14ac:dyDescent="0.25">
      <c r="C27" s="23"/>
      <c r="D27" s="34"/>
      <c r="E27" s="34"/>
      <c r="F27" s="34"/>
      <c r="G27" s="11"/>
      <c r="H27" s="34"/>
      <c r="I27" s="27"/>
      <c r="J27" s="42"/>
      <c r="K27" s="27"/>
    </row>
    <row r="28" spans="2:11" s="3" customFormat="1" x14ac:dyDescent="0.25">
      <c r="C28" s="23"/>
      <c r="D28" s="24"/>
      <c r="I28" s="26"/>
      <c r="J28" s="26"/>
      <c r="K28" s="26"/>
    </row>
    <row r="29" spans="2:11" s="3" customFormat="1" x14ac:dyDescent="0.25"/>
    <row r="30" spans="2:11" s="3" customFormat="1" x14ac:dyDescent="0.25">
      <c r="C30" s="38"/>
      <c r="D30" s="38"/>
      <c r="E30" s="38"/>
      <c r="F30" s="38"/>
      <c r="G30" s="38"/>
      <c r="H30" s="38"/>
      <c r="I30" s="38"/>
      <c r="J30" s="38"/>
      <c r="K30" s="38"/>
    </row>
    <row r="31" spans="2:11" s="3" customFormat="1" x14ac:dyDescent="0.25">
      <c r="C31" s="39"/>
      <c r="D31" s="39"/>
      <c r="E31" s="39"/>
      <c r="F31" s="39"/>
      <c r="G31" s="39"/>
      <c r="H31" s="39"/>
      <c r="I31" s="39"/>
      <c r="J31" s="39"/>
      <c r="K31" s="39"/>
    </row>
    <row r="32" spans="2:11" s="3" customFormat="1" x14ac:dyDescent="0.25">
      <c r="C32" s="11"/>
      <c r="D32" s="11"/>
      <c r="E32" s="11"/>
      <c r="F32" s="11"/>
      <c r="G32" s="11"/>
      <c r="H32" s="11"/>
      <c r="I32" s="39"/>
      <c r="J32" s="39"/>
      <c r="K32" s="39"/>
    </row>
    <row r="33" spans="3:11" s="3" customFormat="1" x14ac:dyDescent="0.25"/>
    <row r="34" spans="3:11" s="3" customFormat="1" x14ac:dyDescent="0.25">
      <c r="C34" s="34"/>
      <c r="E34" s="35"/>
      <c r="F34" s="40"/>
      <c r="G34" s="14"/>
      <c r="H34" s="36"/>
      <c r="I34" s="14"/>
      <c r="J34" s="36"/>
      <c r="K34" s="14"/>
    </row>
    <row r="35" spans="3:11" s="3" customFormat="1" x14ac:dyDescent="0.25">
      <c r="C35" s="34"/>
      <c r="E35" s="35"/>
      <c r="F35" s="40"/>
      <c r="G35" s="14"/>
      <c r="H35" s="36"/>
      <c r="I35" s="14"/>
      <c r="J35" s="36"/>
      <c r="K35" s="14"/>
    </row>
    <row r="36" spans="3:11" s="3" customFormat="1" x14ac:dyDescent="0.25">
      <c r="C36" s="34"/>
      <c r="E36" s="35"/>
    </row>
    <row r="37" spans="3:11" s="3" customFormat="1" x14ac:dyDescent="0.25">
      <c r="C37" s="34"/>
      <c r="E37" s="35"/>
      <c r="G37" s="28"/>
      <c r="H37" s="11"/>
      <c r="I37" s="29"/>
      <c r="J37" s="30"/>
      <c r="K37" s="29"/>
    </row>
    <row r="38" spans="3:11" s="3" customFormat="1" x14ac:dyDescent="0.25">
      <c r="C38" s="34"/>
      <c r="E38" s="35"/>
      <c r="I38" s="29"/>
      <c r="J38" s="29"/>
      <c r="K38" s="29"/>
    </row>
    <row r="39" spans="3:11" s="3" customFormat="1" x14ac:dyDescent="0.25">
      <c r="C39" s="34"/>
      <c r="E39" s="35"/>
      <c r="G39" s="28"/>
      <c r="H39" s="11"/>
      <c r="I39" s="37"/>
      <c r="J39" s="37"/>
      <c r="K39" s="37"/>
    </row>
    <row r="40" spans="3:11" s="3" customFormat="1" x14ac:dyDescent="0.25">
      <c r="C40" s="31"/>
      <c r="E40" s="32"/>
    </row>
    <row r="41" spans="3:11" s="3" customFormat="1" x14ac:dyDescent="0.25">
      <c r="C41" s="34"/>
      <c r="E41" s="35"/>
      <c r="G41" s="14"/>
      <c r="H41" s="36"/>
      <c r="I41" s="14"/>
      <c r="J41" s="36"/>
      <c r="K41" s="14"/>
    </row>
    <row r="42" spans="3:11" s="3" customFormat="1" x14ac:dyDescent="0.25">
      <c r="C42" s="34"/>
      <c r="E42" s="35"/>
      <c r="G42" s="14"/>
      <c r="H42" s="36"/>
      <c r="I42" s="14"/>
      <c r="J42" s="36"/>
      <c r="K42" s="14"/>
    </row>
    <row r="43" spans="3:11" s="3" customFormat="1" x14ac:dyDescent="0.25">
      <c r="C43" s="34"/>
      <c r="E43" s="35"/>
    </row>
    <row r="44" spans="3:11" s="3" customFormat="1" x14ac:dyDescent="0.25">
      <c r="C44" s="34"/>
      <c r="E44" s="35"/>
      <c r="G44" s="28"/>
      <c r="H44" s="11"/>
      <c r="I44" s="29"/>
      <c r="J44" s="30"/>
      <c r="K44" s="29"/>
    </row>
    <row r="45" spans="3:11" s="3" customFormat="1" x14ac:dyDescent="0.25">
      <c r="C45" s="34"/>
      <c r="E45" s="35"/>
      <c r="I45" s="29"/>
      <c r="J45" s="29"/>
      <c r="K45" s="29"/>
    </row>
    <row r="46" spans="3:11" s="3" customFormat="1" x14ac:dyDescent="0.25">
      <c r="C46" s="34"/>
      <c r="E46" s="35"/>
      <c r="G46" s="28"/>
      <c r="H46" s="11"/>
      <c r="I46" s="37"/>
      <c r="J46" s="37"/>
      <c r="K46" s="37"/>
    </row>
    <row r="47" spans="3:11" s="3" customFormat="1" x14ac:dyDescent="0.25">
      <c r="C47" s="31"/>
      <c r="E47" s="32"/>
    </row>
    <row r="48" spans="3:11" s="3" customFormat="1" x14ac:dyDescent="0.25">
      <c r="C48" s="34"/>
      <c r="E48" s="35"/>
      <c r="G48" s="14"/>
      <c r="H48" s="36"/>
      <c r="I48" s="14"/>
      <c r="J48" s="36"/>
      <c r="K48" s="14"/>
    </row>
    <row r="49" spans="3:11" s="3" customFormat="1" x14ac:dyDescent="0.25">
      <c r="C49" s="34"/>
      <c r="E49" s="35"/>
      <c r="G49" s="14"/>
      <c r="H49" s="36"/>
      <c r="I49" s="14"/>
      <c r="J49" s="36"/>
      <c r="K49" s="14"/>
    </row>
    <row r="50" spans="3:11" s="3" customFormat="1" x14ac:dyDescent="0.25">
      <c r="C50" s="34"/>
      <c r="E50" s="35"/>
    </row>
    <row r="51" spans="3:11" s="3" customFormat="1" x14ac:dyDescent="0.25">
      <c r="C51" s="34"/>
      <c r="E51" s="35"/>
      <c r="G51" s="28"/>
      <c r="H51" s="11"/>
      <c r="I51" s="29"/>
      <c r="J51" s="11"/>
      <c r="K51" s="29"/>
    </row>
    <row r="52" spans="3:11" s="3" customFormat="1" x14ac:dyDescent="0.25">
      <c r="C52" s="34"/>
      <c r="E52" s="35"/>
    </row>
    <row r="53" spans="3:11" s="3" customFormat="1" x14ac:dyDescent="0.25">
      <c r="C53" s="34"/>
      <c r="E53" s="35"/>
      <c r="G53" s="28"/>
      <c r="H53" s="11"/>
      <c r="I53" s="37"/>
      <c r="J53" s="37"/>
      <c r="K53" s="37"/>
    </row>
    <row r="54" spans="3:11" s="3" customFormat="1" x14ac:dyDescent="0.25"/>
    <row r="55" spans="3:11" s="3" customFormat="1" x14ac:dyDescent="0.25"/>
    <row r="56" spans="3:11" s="3" customFormat="1" x14ac:dyDescent="0.25"/>
    <row r="57" spans="3:11" s="3" customFormat="1" x14ac:dyDescent="0.25"/>
    <row r="58" spans="3:11" s="3" customFormat="1" x14ac:dyDescent="0.25"/>
    <row r="59" spans="3:11" s="3" customFormat="1" x14ac:dyDescent="0.25"/>
    <row r="60" spans="3:11" s="3" customFormat="1" x14ac:dyDescent="0.25"/>
    <row r="61" spans="3:11" s="3" customFormat="1" x14ac:dyDescent="0.25"/>
    <row r="62" spans="3:11" s="3" customFormat="1" x14ac:dyDescent="0.25"/>
    <row r="63" spans="3:11" s="3" customFormat="1" x14ac:dyDescent="0.25"/>
    <row r="64" spans="3:11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</sheetData>
  <mergeCells count="33">
    <mergeCell ref="C13:E13"/>
    <mergeCell ref="H17:K17"/>
    <mergeCell ref="D19:D20"/>
    <mergeCell ref="E19:E20"/>
    <mergeCell ref="F19:F20"/>
    <mergeCell ref="H19:H20"/>
    <mergeCell ref="J19:J20"/>
    <mergeCell ref="G22:K22"/>
    <mergeCell ref="I24:K24"/>
    <mergeCell ref="D26:D27"/>
    <mergeCell ref="E26:E27"/>
    <mergeCell ref="F26:F27"/>
    <mergeCell ref="H26:H27"/>
    <mergeCell ref="J26:J27"/>
    <mergeCell ref="C30:K30"/>
    <mergeCell ref="C31:K31"/>
    <mergeCell ref="I32:K32"/>
    <mergeCell ref="C34:C39"/>
    <mergeCell ref="E34:E39"/>
    <mergeCell ref="F34:F35"/>
    <mergeCell ref="H34:H35"/>
    <mergeCell ref="J34:J35"/>
    <mergeCell ref="I39:K39"/>
    <mergeCell ref="C48:C53"/>
    <mergeCell ref="E48:E53"/>
    <mergeCell ref="H48:H49"/>
    <mergeCell ref="J48:J49"/>
    <mergeCell ref="I53:K53"/>
    <mergeCell ref="C41:C46"/>
    <mergeCell ref="E41:E46"/>
    <mergeCell ref="H41:H42"/>
    <mergeCell ref="J41:J42"/>
    <mergeCell ref="I46:K46"/>
  </mergeCells>
  <dataValidations disablePrompts="1" count="3">
    <dataValidation type="decimal" operator="lessThanOrEqual" allowBlank="1" showInputMessage="1" showErrorMessage="1" error="LOS RECURSOS PROPIOS NO PUEDEN SE SUPERIORES AL TOTAL ACTIVO" sqref="G9">
      <formula1>G8</formula1>
    </dataValidation>
    <dataValidation type="decimal" operator="lessThanOrEqual" allowBlank="1" showInputMessage="1" showErrorMessage="1" error="LOS RECURSOS PROPIOS NO PUEDEN SER MAYORES QUE EL TOTAL ACTIVO" sqref="I9">
      <formula1>I8</formula1>
    </dataValidation>
    <dataValidation type="decimal" operator="lessThanOrEqual" allowBlank="1" showInputMessage="1" showErrorMessage="1" error="LOS RECURSOS PROPIOS NO PUEDEN SE MAYORES AL TOTAL ACTIVO" sqref="K9">
      <formula1>K8</formula1>
    </dataValidation>
  </dataValidations>
  <pageMargins left="0.7" right="0.7" top="0.75" bottom="0.75" header="0.3" footer="0.3"/>
  <pageSetup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Apalancamiento Financiero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</dc:creator>
  <cp:lastModifiedBy>lenovo 110</cp:lastModifiedBy>
  <dcterms:created xsi:type="dcterms:W3CDTF">2019-08-16T22:40:02Z</dcterms:created>
  <dcterms:modified xsi:type="dcterms:W3CDTF">2024-01-12T17:32:21Z</dcterms:modified>
</cp:coreProperties>
</file>